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10545" firstSheet="1" activeTab="1"/>
  </bookViews>
  <sheets>
    <sheet name="Белгород. обл. 2015" sheetId="1" r:id="rId1"/>
    <sheet name="Калужская обл" sheetId="2" r:id="rId2"/>
    <sheet name="Москов обл." sheetId="3" r:id="rId3"/>
  </sheets>
  <definedNames>
    <definedName name="Excel_BuiltIn__FilterDatabase_1" localSheetId="0">'Белгород. обл. 2015'!$A$3:$G$69</definedName>
    <definedName name="Excel_BuiltIn__FilterDatabase_1" localSheetId="2">'Москов обл.'!$A$3:$G$69</definedName>
    <definedName name="Excel_BuiltIn__FilterDatabase_1">'Калужская обл'!$A$3:$D$31</definedName>
    <definedName name="Excel_BuiltIn__FilterDatabase_1_1" localSheetId="0">'Белгород. обл. 2015'!$A$3:$G$69</definedName>
    <definedName name="Excel_BuiltIn__FilterDatabase_1_1" localSheetId="2">'Москов обл.'!$A$3:$G$69</definedName>
    <definedName name="Excel_BuiltIn__FilterDatabase_1_1">'Калужская обл'!$A$3:$D$31</definedName>
    <definedName name="Excel_BuiltIn_Print_Area" localSheetId="0">'Белгород. обл. 2015'!$A$1:$F$69</definedName>
    <definedName name="Excel_BuiltIn_Print_Area" localSheetId="1">'Калужская обл'!$A$1:$C$31</definedName>
    <definedName name="Excel_BuiltIn_Print_Area" localSheetId="2">'Москов обл.'!$A$1:$F$69</definedName>
    <definedName name="_xlnm.Print_Area" localSheetId="0">'Белгород. обл. 2015'!$A$1:$F$70</definedName>
    <definedName name="_xlnm.Print_Area" localSheetId="1">'Калужская обл'!$A$1:$C$31</definedName>
    <definedName name="_xlnm.Print_Area" localSheetId="2">'Москов обл.'!$A$1:$F$70</definedName>
  </definedNames>
  <calcPr fullCalcOnLoad="1"/>
</workbook>
</file>

<file path=xl/sharedStrings.xml><?xml version="1.0" encoding="utf-8"?>
<sst xmlns="http://schemas.openxmlformats.org/spreadsheetml/2006/main" count="87" uniqueCount="67">
  <si>
    <t>№
п/п</t>
  </si>
  <si>
    <t>итого:</t>
  </si>
  <si>
    <t>Дата поступления заявки</t>
  </si>
  <si>
    <t>Дата заключения договора</t>
  </si>
  <si>
    <t>Дата исполнения договора **</t>
  </si>
  <si>
    <t>Номер договора об осуществлении технологического присоединения</t>
  </si>
  <si>
    <t>* фактический адрес юридического лица, объекта подключения, контактный телефон</t>
  </si>
  <si>
    <t>** - датой исполнения договора считается дата подписания акта об осуществлении технологического присоединения</t>
  </si>
  <si>
    <r>
      <t xml:space="preserve">Максимальная мощность, </t>
    </r>
    <r>
      <rPr>
        <sz val="12"/>
        <color indexed="8"/>
        <rFont val="Times New Roman"/>
        <family val="1"/>
      </rPr>
      <t>кВт.</t>
    </r>
  </si>
  <si>
    <t>Наименование Заявителя, реквизиты *</t>
  </si>
  <si>
    <t>Сведения о поданных заявках на технологическое присоединение и заключенных договорах на технологическое присоединение по ООО "Каскад-Энергосеть" за 2015 г.</t>
  </si>
  <si>
    <t>Итого:</t>
  </si>
  <si>
    <t>Сведения о поданных заявках на технологическое присоединение и заключенных договорах на технологическое присоединение по ООО "Каскад-Энергосеть" за 2017 г.</t>
  </si>
  <si>
    <t>Конопляник Н. В., ж/д п. Воротынск, ул. Циолковского, 1</t>
  </si>
  <si>
    <t>614-ФЛ/17</t>
  </si>
  <si>
    <t>Бисерова Л. М., ж/д п. Воротынск, ул. Железнодорожная, 14</t>
  </si>
  <si>
    <t>620-ФЛ/17</t>
  </si>
  <si>
    <t>ИП Бахтиаров Г. Ю., пиццерия, г. Калуга, ул. Московская, 311, корп.3, пом.1</t>
  </si>
  <si>
    <t>626/17</t>
  </si>
  <si>
    <t>Ерохова Ю. С., ж/д г. Калуга, ул. Трамплинная, кн. 40:26:000375:682</t>
  </si>
  <si>
    <t>627-ФЛ/17</t>
  </si>
  <si>
    <t>ЗАО СК "Правый берег", штаб строительства, г. Калуга, мкрн.Правобережье, кв.5</t>
  </si>
  <si>
    <t>628/17</t>
  </si>
  <si>
    <t>ООО "Пойма Инвест", стройплощадка ж/д, п. Воротынск, ул. 50 лет Победы</t>
  </si>
  <si>
    <t>630/17</t>
  </si>
  <si>
    <t>Сидоров В. Е., ж/д  Калуга, ул. Трамплинная, кн. 40:26:000375:698</t>
  </si>
  <si>
    <t>631-ФЛ/17</t>
  </si>
  <si>
    <t>Фонд поддержки строительства доступного жилья в Калужской области, стройплощадка 3 ж/д, п. Воротынск, ул. Копанцова, ул. Труда. Ул. Копанцова, ул. 50 лет Победы</t>
  </si>
  <si>
    <t>632/17</t>
  </si>
  <si>
    <t>Муниципальное казенное учреждение "Центр по повышению энергетической эффективности"</t>
  </si>
  <si>
    <t>635/17</t>
  </si>
  <si>
    <t>Бобков А. В., здание столярного цеха, г. Калуга, ул. Московская, 302А</t>
  </si>
  <si>
    <t>637/17</t>
  </si>
  <si>
    <t>Администрация городского поселения "Поселок Воротынск", ж/д п. Воротынск, ул. 50 лет Победы, д. 19, д.20, д.21</t>
  </si>
  <si>
    <t>639/17</t>
  </si>
  <si>
    <t>Лесникова И. В., ж/д Калуга, ул. Трамплинная, д.92</t>
  </si>
  <si>
    <t>640/17</t>
  </si>
  <si>
    <t>ООО "Стройдевелопментгрупп", ж/д г. Калуга, мкрн. Правобережье</t>
  </si>
  <si>
    <t>638/17</t>
  </si>
  <si>
    <t>ПАО "Мобильные ТелеСистемы", базовая станция, г. Калуга, ул. 65 лет Победы, рядом с домом 35</t>
  </si>
  <si>
    <t>641/17</t>
  </si>
  <si>
    <t>Зайцева Р. К., ж/д, г. Калуга, ул. Троамплинная, 84</t>
  </si>
  <si>
    <t>647/17-ФЛ</t>
  </si>
  <si>
    <t>ООО "Пойма Инвест", строительство и электроснабжение 5-ти этажного ж/д, п. Воротынск, ул. 50 лет Победы</t>
  </si>
  <si>
    <t>648/17</t>
  </si>
  <si>
    <t>Безроднев А. И., ж/д п. Воротынск, ул. Щербина, 9</t>
  </si>
  <si>
    <t>657/17-ФЛ</t>
  </si>
  <si>
    <t>Казмирчук И. И., производственное помещение, г. Калуга, ул. Складская, 6</t>
  </si>
  <si>
    <t>661/17</t>
  </si>
  <si>
    <t>Погосян В. В. (эко-парк), г. Калуга. ул. Трамплинная, 2Б</t>
  </si>
  <si>
    <t>654/17</t>
  </si>
  <si>
    <t>ООО ТК "Руслан, строительный городок г. Калуга, ул. Фомушина р-н д.10</t>
  </si>
  <si>
    <t>ООО "ЭнергогарантРесурс", стр-во МКЖ, Воротынск, ул. Копанцова, Труда, 50 лет Поеды</t>
  </si>
  <si>
    <t>КЗАЭ, резервное питание, г. Калуга, ул. Зерновая</t>
  </si>
  <si>
    <t>ООО "МИГ", подземный паркинг, г. Калуга, мкрн. "Комфорт парк"</t>
  </si>
  <si>
    <t>Бобков А. В., здание столярного цеха, г. Калуга, ул. Московская, 302А (увеличение мощности)</t>
  </si>
  <si>
    <t>636/17</t>
  </si>
  <si>
    <t>658/4-17</t>
  </si>
  <si>
    <t>Управление городского хорзяйства, г. Калуга. р-н Правобережья, наружное освещение освещение: ул. Фомушина, д.2, 8, 8 к.1; ул. 65 лет Победы, д27. 29, 31 к1, 33, 35</t>
  </si>
  <si>
    <t>10,25</t>
  </si>
  <si>
    <t>8,75</t>
  </si>
  <si>
    <t>8</t>
  </si>
  <si>
    <t>2,5</t>
  </si>
  <si>
    <t>660/17/1</t>
  </si>
  <si>
    <t>660/17/2</t>
  </si>
  <si>
    <t>660/17/3</t>
  </si>
  <si>
    <t>660/17/4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</si>
</sst>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0.0000"/>
    <numFmt numFmtId="165" formatCode="0.0"/>
  </numFmts>
  <fonts count="48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color indexed="10"/>
      <name val="Arial Cyr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medium"/>
      <bottom style="medium"/>
    </border>
    <border>
      <left style="medium"/>
      <right/>
      <top/>
      <bottom style="medium"/>
    </border>
    <border>
      <left style="thin">
        <color indexed="8"/>
      </left>
      <right/>
      <top style="medium"/>
      <bottom style="medium"/>
    </border>
    <border>
      <left style="medium"/>
      <right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5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left" vertical="center" wrapText="1"/>
    </xf>
    <xf numFmtId="14" fontId="46" fillId="0" borderId="21" xfId="0" applyNumberFormat="1" applyFont="1" applyFill="1" applyBorder="1" applyAlignment="1">
      <alignment horizontal="center" vertical="center"/>
    </xf>
    <xf numFmtId="14" fontId="46" fillId="0" borderId="20" xfId="0" applyNumberFormat="1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left" vertical="center" wrapText="1"/>
    </xf>
    <xf numFmtId="14" fontId="46" fillId="0" borderId="25" xfId="0" applyNumberFormat="1" applyFont="1" applyFill="1" applyBorder="1" applyAlignment="1">
      <alignment horizontal="center" vertical="center"/>
    </xf>
    <xf numFmtId="14" fontId="46" fillId="0" borderId="24" xfId="0" applyNumberFormat="1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left" vertical="center" wrapText="1"/>
    </xf>
    <xf numFmtId="14" fontId="46" fillId="0" borderId="27" xfId="0" applyNumberFormat="1" applyFont="1" applyFill="1" applyBorder="1" applyAlignment="1">
      <alignment horizontal="center" vertical="center"/>
    </xf>
    <xf numFmtId="14" fontId="46" fillId="0" borderId="26" xfId="0" applyNumberFormat="1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wrapText="1"/>
    </xf>
    <xf numFmtId="14" fontId="8" fillId="0" borderId="28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47" fillId="0" borderId="29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2" fontId="3" fillId="0" borderId="0" xfId="0" applyNumberFormat="1" applyFont="1" applyFill="1" applyAlignment="1">
      <alignment/>
    </xf>
    <xf numFmtId="0" fontId="46" fillId="0" borderId="20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2" fontId="46" fillId="0" borderId="30" xfId="0" applyNumberFormat="1" applyFont="1" applyFill="1" applyBorder="1" applyAlignment="1">
      <alignment horizontal="center" vertical="center"/>
    </xf>
    <xf numFmtId="2" fontId="0" fillId="0" borderId="30" xfId="0" applyNumberForma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5.375" style="1" customWidth="1"/>
    <col min="2" max="2" width="46.25390625" style="1" customWidth="1"/>
    <col min="3" max="3" width="15.625" style="1" customWidth="1"/>
    <col min="4" max="4" width="14.125" style="0" customWidth="1"/>
    <col min="5" max="5" width="15.125" style="0" customWidth="1"/>
    <col min="6" max="6" width="17.125" style="0" customWidth="1"/>
    <col min="7" max="7" width="25.125" style="0" customWidth="1"/>
  </cols>
  <sheetData>
    <row r="1" spans="1:7" ht="43.5" customHeight="1" thickBot="1">
      <c r="A1" s="50" t="s">
        <v>10</v>
      </c>
      <c r="B1" s="50"/>
      <c r="C1" s="50"/>
      <c r="D1" s="50"/>
      <c r="E1" s="50"/>
      <c r="F1" s="50"/>
      <c r="G1" s="50"/>
    </row>
    <row r="2" spans="1:7" ht="69" customHeight="1" thickBot="1">
      <c r="A2" s="3" t="s">
        <v>0</v>
      </c>
      <c r="B2" s="6" t="s">
        <v>9</v>
      </c>
      <c r="C2" s="8" t="s">
        <v>2</v>
      </c>
      <c r="D2" s="10" t="s">
        <v>3</v>
      </c>
      <c r="E2" s="12" t="s">
        <v>4</v>
      </c>
      <c r="F2" s="10" t="s">
        <v>8</v>
      </c>
      <c r="G2" s="12" t="s">
        <v>5</v>
      </c>
    </row>
    <row r="3" spans="1:7" ht="23.25" customHeight="1" thickBot="1">
      <c r="A3" s="5"/>
      <c r="B3" s="7" t="s">
        <v>1</v>
      </c>
      <c r="C3" s="9"/>
      <c r="D3" s="11"/>
      <c r="E3" s="13"/>
      <c r="F3" s="14"/>
      <c r="G3" s="13"/>
    </row>
    <row r="5" spans="2:3" ht="12.75">
      <c r="B5" s="4" t="s">
        <v>6</v>
      </c>
      <c r="C5" s="4"/>
    </row>
    <row r="6" spans="2:3" ht="12.75">
      <c r="B6" s="4" t="s">
        <v>7</v>
      </c>
      <c r="C6" s="4"/>
    </row>
    <row r="65" ht="23.25" customHeight="1"/>
    <row r="66" ht="23.25" customHeight="1"/>
    <row r="67" ht="23.25" customHeight="1"/>
    <row r="68" ht="23.25" customHeight="1"/>
    <row r="69" ht="23.25" customHeight="1"/>
    <row r="70" ht="24" customHeight="1"/>
  </sheetData>
  <sheetProtection selectLockedCells="1" selectUnlockedCells="1"/>
  <mergeCells count="1">
    <mergeCell ref="A1:G1"/>
  </mergeCells>
  <printOptions/>
  <pageMargins left="0.7479166666666667" right="0.7479166666666667" top="0.12222222222222222" bottom="0.24513888888888888" header="0.5118055555555555" footer="0.5118055555555555"/>
  <pageSetup fitToHeight="2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90" zoomScaleNormal="90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K40" sqref="K40"/>
    </sheetView>
  </sheetViews>
  <sheetFormatPr defaultColWidth="9.00390625" defaultRowHeight="12.75"/>
  <cols>
    <col min="1" max="1" width="5.375" style="1" customWidth="1"/>
    <col min="2" max="2" width="46.25390625" style="1" customWidth="1"/>
    <col min="3" max="3" width="15.625" style="1" customWidth="1"/>
    <col min="4" max="4" width="14.125" style="0" customWidth="1"/>
    <col min="5" max="5" width="15.125" style="0" customWidth="1"/>
    <col min="6" max="6" width="17.125" style="0" customWidth="1"/>
    <col min="7" max="7" width="23.75390625" style="0" customWidth="1"/>
    <col min="10" max="10" width="27.625" style="0" customWidth="1"/>
    <col min="11" max="11" width="10.375" style="0" bestFit="1" customWidth="1"/>
  </cols>
  <sheetData>
    <row r="1" spans="1:7" ht="43.5" customHeight="1" thickBot="1">
      <c r="A1" s="50" t="s">
        <v>12</v>
      </c>
      <c r="B1" s="50"/>
      <c r="C1" s="50"/>
      <c r="D1" s="50"/>
      <c r="E1" s="50"/>
      <c r="F1" s="50"/>
      <c r="G1" s="50"/>
    </row>
    <row r="2" spans="1:7" ht="69" customHeight="1" thickBot="1">
      <c r="A2" s="15" t="s">
        <v>0</v>
      </c>
      <c r="B2" s="8" t="s">
        <v>9</v>
      </c>
      <c r="C2" s="19" t="s">
        <v>2</v>
      </c>
      <c r="D2" s="12" t="s">
        <v>3</v>
      </c>
      <c r="E2" s="10" t="s">
        <v>4</v>
      </c>
      <c r="F2" s="12" t="s">
        <v>8</v>
      </c>
      <c r="G2" s="12" t="s">
        <v>5</v>
      </c>
    </row>
    <row r="3" spans="1:12" ht="25.5">
      <c r="A3" s="48">
        <v>1</v>
      </c>
      <c r="B3" s="21" t="s">
        <v>13</v>
      </c>
      <c r="C3" s="22">
        <v>42773</v>
      </c>
      <c r="D3" s="23">
        <v>42775</v>
      </c>
      <c r="E3" s="22"/>
      <c r="F3" s="43">
        <v>15</v>
      </c>
      <c r="G3" s="24" t="s">
        <v>14</v>
      </c>
      <c r="I3" s="39"/>
      <c r="J3" s="40"/>
      <c r="K3" s="39"/>
      <c r="L3" s="39"/>
    </row>
    <row r="4" spans="1:12" ht="25.5">
      <c r="A4" s="25">
        <f>1+A3</f>
        <v>2</v>
      </c>
      <c r="B4" s="26" t="s">
        <v>15</v>
      </c>
      <c r="C4" s="27">
        <v>42815</v>
      </c>
      <c r="D4" s="28">
        <v>42816</v>
      </c>
      <c r="E4" s="27">
        <v>42872</v>
      </c>
      <c r="F4" s="44">
        <v>5</v>
      </c>
      <c r="G4" s="29" t="s">
        <v>16</v>
      </c>
      <c r="I4" s="39"/>
      <c r="J4" s="41"/>
      <c r="K4" s="39"/>
      <c r="L4" s="39"/>
    </row>
    <row r="5" spans="1:12" ht="25.5">
      <c r="A5" s="25">
        <f aca="true" t="shared" si="0" ref="A5:A30">1+A4</f>
        <v>3</v>
      </c>
      <c r="B5" s="26" t="s">
        <v>51</v>
      </c>
      <c r="C5" s="27">
        <v>42846</v>
      </c>
      <c r="D5" s="28"/>
      <c r="E5" s="27"/>
      <c r="F5" s="44">
        <v>40</v>
      </c>
      <c r="G5" s="29"/>
      <c r="I5" s="39"/>
      <c r="J5" s="39"/>
      <c r="K5" s="39"/>
      <c r="L5" s="39"/>
    </row>
    <row r="6" spans="1:12" ht="25.5">
      <c r="A6" s="25">
        <f t="shared" si="0"/>
        <v>4</v>
      </c>
      <c r="B6" s="26" t="s">
        <v>17</v>
      </c>
      <c r="C6" s="27">
        <v>42860</v>
      </c>
      <c r="D6" s="28">
        <v>42872</v>
      </c>
      <c r="E6" s="27">
        <v>42907</v>
      </c>
      <c r="F6" s="44">
        <v>30</v>
      </c>
      <c r="G6" s="29" t="s">
        <v>18</v>
      </c>
      <c r="I6" s="39"/>
      <c r="J6" s="39"/>
      <c r="K6" s="39"/>
      <c r="L6" s="39"/>
    </row>
    <row r="7" spans="1:12" ht="33.75" customHeight="1">
      <c r="A7" s="25">
        <f t="shared" si="0"/>
        <v>5</v>
      </c>
      <c r="B7" s="26" t="s">
        <v>19</v>
      </c>
      <c r="C7" s="27">
        <v>42879</v>
      </c>
      <c r="D7" s="28">
        <v>42879</v>
      </c>
      <c r="E7" s="27">
        <v>42899</v>
      </c>
      <c r="F7" s="44">
        <v>15</v>
      </c>
      <c r="G7" s="29" t="s">
        <v>20</v>
      </c>
      <c r="I7" s="39"/>
      <c r="J7" s="39"/>
      <c r="K7" s="39"/>
      <c r="L7" s="39"/>
    </row>
    <row r="8" spans="1:12" s="2" customFormat="1" ht="25.5">
      <c r="A8" s="25">
        <f t="shared" si="0"/>
        <v>6</v>
      </c>
      <c r="B8" s="26" t="s">
        <v>21</v>
      </c>
      <c r="C8" s="27">
        <v>42871</v>
      </c>
      <c r="D8" s="28">
        <v>42886</v>
      </c>
      <c r="E8" s="27">
        <v>43066</v>
      </c>
      <c r="F8" s="44">
        <v>50</v>
      </c>
      <c r="G8" s="29" t="s">
        <v>22</v>
      </c>
      <c r="I8" s="36"/>
      <c r="J8" s="36"/>
      <c r="K8" s="36"/>
      <c r="L8" s="36"/>
    </row>
    <row r="9" spans="1:12" ht="25.5">
      <c r="A9" s="25">
        <f t="shared" si="0"/>
        <v>7</v>
      </c>
      <c r="B9" s="26" t="s">
        <v>23</v>
      </c>
      <c r="C9" s="27">
        <v>42887</v>
      </c>
      <c r="D9" s="28">
        <v>42891</v>
      </c>
      <c r="E9" s="27">
        <v>42901</v>
      </c>
      <c r="F9" s="44">
        <v>20</v>
      </c>
      <c r="G9" s="29" t="s">
        <v>24</v>
      </c>
      <c r="I9" s="39"/>
      <c r="J9" s="40"/>
      <c r="K9" s="41"/>
      <c r="L9" s="39"/>
    </row>
    <row r="10" spans="1:12" ht="25.5">
      <c r="A10" s="25">
        <f t="shared" si="0"/>
        <v>8</v>
      </c>
      <c r="B10" s="30" t="s">
        <v>25</v>
      </c>
      <c r="C10" s="31">
        <v>42892</v>
      </c>
      <c r="D10" s="32">
        <v>42893</v>
      </c>
      <c r="E10" s="31">
        <v>42894</v>
      </c>
      <c r="F10" s="45">
        <v>15</v>
      </c>
      <c r="G10" s="29" t="s">
        <v>26</v>
      </c>
      <c r="I10" s="39"/>
      <c r="J10" s="39"/>
      <c r="K10" s="39"/>
      <c r="L10" s="39"/>
    </row>
    <row r="11" spans="1:12" ht="51">
      <c r="A11" s="25">
        <f t="shared" si="0"/>
        <v>9</v>
      </c>
      <c r="B11" s="33" t="s">
        <v>27</v>
      </c>
      <c r="C11" s="27">
        <v>42895</v>
      </c>
      <c r="D11" s="28">
        <v>42895</v>
      </c>
      <c r="E11" s="27">
        <v>42900</v>
      </c>
      <c r="F11" s="44">
        <v>15</v>
      </c>
      <c r="G11" s="29" t="s">
        <v>28</v>
      </c>
      <c r="I11" s="39"/>
      <c r="J11" s="39"/>
      <c r="K11" s="39"/>
      <c r="L11" s="39"/>
    </row>
    <row r="12" spans="1:12" s="2" customFormat="1" ht="25.5">
      <c r="A12" s="25">
        <f t="shared" si="0"/>
        <v>10</v>
      </c>
      <c r="B12" s="33" t="s">
        <v>29</v>
      </c>
      <c r="C12" s="34">
        <v>42895</v>
      </c>
      <c r="D12" s="28">
        <v>42912</v>
      </c>
      <c r="E12" s="27">
        <v>42930</v>
      </c>
      <c r="F12" s="44">
        <v>15</v>
      </c>
      <c r="G12" s="29" t="s">
        <v>30</v>
      </c>
      <c r="I12" s="36"/>
      <c r="J12" s="36"/>
      <c r="K12" s="36"/>
      <c r="L12" s="36"/>
    </row>
    <row r="13" spans="1:12" s="2" customFormat="1" ht="25.5">
      <c r="A13" s="25">
        <f t="shared" si="0"/>
        <v>11</v>
      </c>
      <c r="B13" s="33" t="s">
        <v>52</v>
      </c>
      <c r="C13" s="34">
        <v>42916</v>
      </c>
      <c r="D13" s="28"/>
      <c r="E13" s="27"/>
      <c r="F13" s="44">
        <v>100</v>
      </c>
      <c r="G13" s="29"/>
      <c r="I13" s="36"/>
      <c r="J13" s="42"/>
      <c r="K13" s="36"/>
      <c r="L13" s="36"/>
    </row>
    <row r="14" spans="1:12" s="2" customFormat="1" ht="25.5">
      <c r="A14" s="25">
        <f t="shared" si="0"/>
        <v>12</v>
      </c>
      <c r="B14" s="26" t="s">
        <v>31</v>
      </c>
      <c r="C14" s="34">
        <v>42927</v>
      </c>
      <c r="D14" s="28">
        <v>42929</v>
      </c>
      <c r="E14" s="27">
        <v>42929</v>
      </c>
      <c r="F14" s="44">
        <v>5</v>
      </c>
      <c r="G14" s="29" t="s">
        <v>56</v>
      </c>
      <c r="I14" s="36"/>
      <c r="J14" s="36"/>
      <c r="K14" s="36"/>
      <c r="L14" s="36"/>
    </row>
    <row r="15" spans="1:12" ht="25.5">
      <c r="A15" s="25">
        <f t="shared" si="0"/>
        <v>13</v>
      </c>
      <c r="B15" s="26" t="s">
        <v>55</v>
      </c>
      <c r="C15" s="34">
        <v>42942</v>
      </c>
      <c r="D15" s="28">
        <v>42942</v>
      </c>
      <c r="E15" s="27">
        <v>42949</v>
      </c>
      <c r="F15" s="44">
        <v>15</v>
      </c>
      <c r="G15" s="29" t="s">
        <v>32</v>
      </c>
      <c r="I15" s="39"/>
      <c r="J15" s="39"/>
      <c r="K15" s="39"/>
      <c r="L15" s="39"/>
    </row>
    <row r="16" spans="1:12" ht="38.25">
      <c r="A16" s="25">
        <f t="shared" si="0"/>
        <v>14</v>
      </c>
      <c r="B16" s="26" t="s">
        <v>33</v>
      </c>
      <c r="C16" s="34">
        <v>42978</v>
      </c>
      <c r="D16" s="28">
        <v>42982</v>
      </c>
      <c r="E16" s="27">
        <v>43017</v>
      </c>
      <c r="F16" s="44">
        <v>100</v>
      </c>
      <c r="G16" s="29" t="s">
        <v>34</v>
      </c>
      <c r="I16" s="39"/>
      <c r="J16" s="39"/>
      <c r="K16" s="39"/>
      <c r="L16" s="39"/>
    </row>
    <row r="17" spans="1:12" ht="25.5">
      <c r="A17" s="25">
        <f t="shared" si="0"/>
        <v>15</v>
      </c>
      <c r="B17" s="26" t="s">
        <v>37</v>
      </c>
      <c r="C17" s="34">
        <v>42978</v>
      </c>
      <c r="D17" s="28">
        <v>42984</v>
      </c>
      <c r="E17" s="27"/>
      <c r="F17" s="44">
        <v>1079.3</v>
      </c>
      <c r="G17" s="29" t="s">
        <v>38</v>
      </c>
      <c r="I17" s="39"/>
      <c r="J17" s="39"/>
      <c r="K17" s="39"/>
      <c r="L17" s="39"/>
    </row>
    <row r="18" spans="1:12" ht="15">
      <c r="A18" s="25">
        <f t="shared" si="0"/>
        <v>16</v>
      </c>
      <c r="B18" s="26" t="s">
        <v>35</v>
      </c>
      <c r="C18" s="34">
        <v>42984</v>
      </c>
      <c r="D18" s="28">
        <v>42990</v>
      </c>
      <c r="E18" s="27">
        <v>43010</v>
      </c>
      <c r="F18" s="44">
        <v>15</v>
      </c>
      <c r="G18" s="29" t="s">
        <v>36</v>
      </c>
      <c r="I18" s="39"/>
      <c r="J18" s="39"/>
      <c r="K18" s="39"/>
      <c r="L18" s="39"/>
    </row>
    <row r="19" spans="1:12" ht="25.5">
      <c r="A19" s="25">
        <f t="shared" si="0"/>
        <v>17</v>
      </c>
      <c r="B19" s="26" t="s">
        <v>39</v>
      </c>
      <c r="C19" s="34">
        <v>42984</v>
      </c>
      <c r="D19" s="28">
        <v>42989</v>
      </c>
      <c r="E19" s="27">
        <v>43074</v>
      </c>
      <c r="F19" s="44">
        <v>8</v>
      </c>
      <c r="G19" s="29" t="s">
        <v>40</v>
      </c>
      <c r="I19" s="39"/>
      <c r="J19" s="39"/>
      <c r="K19" s="39"/>
      <c r="L19" s="39"/>
    </row>
    <row r="20" spans="1:10" ht="38.25">
      <c r="A20" s="25">
        <f t="shared" si="0"/>
        <v>18</v>
      </c>
      <c r="B20" s="26" t="s">
        <v>43</v>
      </c>
      <c r="C20" s="34">
        <v>43006</v>
      </c>
      <c r="D20" s="28">
        <v>43048</v>
      </c>
      <c r="E20" s="27">
        <v>43097</v>
      </c>
      <c r="F20" s="44">
        <v>226.3</v>
      </c>
      <c r="G20" s="29" t="s">
        <v>44</v>
      </c>
      <c r="J20" s="38"/>
    </row>
    <row r="21" spans="1:7" ht="15">
      <c r="A21" s="25">
        <f t="shared" si="0"/>
        <v>19</v>
      </c>
      <c r="B21" s="26" t="s">
        <v>53</v>
      </c>
      <c r="C21" s="34">
        <v>43028</v>
      </c>
      <c r="D21" s="28"/>
      <c r="E21" s="27"/>
      <c r="F21" s="44">
        <v>100</v>
      </c>
      <c r="G21" s="29"/>
    </row>
    <row r="22" spans="1:7" ht="15">
      <c r="A22" s="25">
        <f t="shared" si="0"/>
        <v>20</v>
      </c>
      <c r="B22" s="26" t="s">
        <v>41</v>
      </c>
      <c r="C22" s="34">
        <v>43031</v>
      </c>
      <c r="D22" s="28">
        <v>43048</v>
      </c>
      <c r="E22" s="27">
        <v>43094</v>
      </c>
      <c r="F22" s="44">
        <v>15</v>
      </c>
      <c r="G22" s="29" t="s">
        <v>42</v>
      </c>
    </row>
    <row r="23" spans="1:10" ht="25.5">
      <c r="A23" s="25">
        <f t="shared" si="0"/>
        <v>21</v>
      </c>
      <c r="B23" s="26" t="s">
        <v>49</v>
      </c>
      <c r="C23" s="34">
        <v>43061</v>
      </c>
      <c r="D23" s="28">
        <v>43061</v>
      </c>
      <c r="E23" s="27"/>
      <c r="F23" s="44">
        <v>500</v>
      </c>
      <c r="G23" s="29" t="s">
        <v>50</v>
      </c>
      <c r="J23" s="35"/>
    </row>
    <row r="24" spans="1:9" ht="15">
      <c r="A24" s="25">
        <f t="shared" si="0"/>
        <v>22</v>
      </c>
      <c r="B24" s="51" t="s">
        <v>58</v>
      </c>
      <c r="C24" s="34">
        <v>43052</v>
      </c>
      <c r="D24" s="28">
        <v>43055</v>
      </c>
      <c r="E24" s="27">
        <v>43067</v>
      </c>
      <c r="F24" s="46" t="s">
        <v>59</v>
      </c>
      <c r="G24" s="37" t="s">
        <v>63</v>
      </c>
      <c r="I24" s="38"/>
    </row>
    <row r="25" spans="1:9" ht="15">
      <c r="A25" s="25">
        <f t="shared" si="0"/>
        <v>23</v>
      </c>
      <c r="B25" s="52"/>
      <c r="C25" s="34">
        <v>43052</v>
      </c>
      <c r="D25" s="28">
        <v>43055</v>
      </c>
      <c r="E25" s="27">
        <v>43067</v>
      </c>
      <c r="F25" s="47" t="s">
        <v>60</v>
      </c>
      <c r="G25" s="37" t="s">
        <v>64</v>
      </c>
      <c r="I25" s="35"/>
    </row>
    <row r="26" spans="1:7" ht="15">
      <c r="A26" s="25">
        <f t="shared" si="0"/>
        <v>24</v>
      </c>
      <c r="B26" s="52"/>
      <c r="C26" s="34">
        <v>43052</v>
      </c>
      <c r="D26" s="28">
        <v>43055</v>
      </c>
      <c r="E26" s="27">
        <v>43067</v>
      </c>
      <c r="F26" s="47" t="s">
        <v>61</v>
      </c>
      <c r="G26" s="37" t="s">
        <v>65</v>
      </c>
    </row>
    <row r="27" spans="1:7" ht="15">
      <c r="A27" s="25">
        <f t="shared" si="0"/>
        <v>25</v>
      </c>
      <c r="B27" s="53"/>
      <c r="C27" s="34">
        <v>43052</v>
      </c>
      <c r="D27" s="28">
        <v>43055</v>
      </c>
      <c r="E27" s="27">
        <v>43067</v>
      </c>
      <c r="F27" s="47" t="s">
        <v>62</v>
      </c>
      <c r="G27" s="37" t="s">
        <v>66</v>
      </c>
    </row>
    <row r="28" spans="1:7" ht="15">
      <c r="A28" s="25">
        <f t="shared" si="0"/>
        <v>26</v>
      </c>
      <c r="B28" s="26" t="s">
        <v>45</v>
      </c>
      <c r="C28" s="27">
        <v>43067</v>
      </c>
      <c r="D28" s="28">
        <v>43074</v>
      </c>
      <c r="E28" s="27">
        <v>43459</v>
      </c>
      <c r="F28" s="44">
        <v>15</v>
      </c>
      <c r="G28" s="29" t="s">
        <v>46</v>
      </c>
    </row>
    <row r="29" spans="1:7" ht="25.5">
      <c r="A29" s="25">
        <f t="shared" si="0"/>
        <v>27</v>
      </c>
      <c r="B29" s="26" t="s">
        <v>54</v>
      </c>
      <c r="C29" s="34">
        <v>43070</v>
      </c>
      <c r="D29" s="28">
        <v>43074</v>
      </c>
      <c r="E29" s="27">
        <v>43076</v>
      </c>
      <c r="F29" s="44">
        <v>57.1</v>
      </c>
      <c r="G29" s="29" t="s">
        <v>57</v>
      </c>
    </row>
    <row r="30" spans="1:7" ht="26.25" thickBot="1">
      <c r="A30" s="25">
        <f t="shared" si="0"/>
        <v>28</v>
      </c>
      <c r="B30" s="26" t="s">
        <v>47</v>
      </c>
      <c r="C30" s="27">
        <v>43080</v>
      </c>
      <c r="D30" s="28">
        <v>43080</v>
      </c>
      <c r="E30" s="27">
        <v>43087</v>
      </c>
      <c r="F30" s="44">
        <v>15</v>
      </c>
      <c r="G30" s="29" t="s">
        <v>48</v>
      </c>
    </row>
    <row r="31" spans="1:7" ht="23.25" customHeight="1" thickBot="1">
      <c r="A31" s="16"/>
      <c r="B31" s="8" t="s">
        <v>11</v>
      </c>
      <c r="C31" s="20"/>
      <c r="D31" s="18"/>
      <c r="E31" s="17"/>
      <c r="F31" s="49">
        <v>2499.9</v>
      </c>
      <c r="G31" s="18"/>
    </row>
    <row r="33" spans="2:3" ht="12.75">
      <c r="B33" s="4" t="s">
        <v>6</v>
      </c>
      <c r="C33" s="4"/>
    </row>
    <row r="34" spans="2:3" ht="12.75">
      <c r="B34" s="4" t="s">
        <v>7</v>
      </c>
      <c r="C34" s="4"/>
    </row>
  </sheetData>
  <sheetProtection selectLockedCells="1" selectUnlockedCells="1"/>
  <mergeCells count="2">
    <mergeCell ref="A1:G1"/>
    <mergeCell ref="B24:B27"/>
  </mergeCells>
  <printOptions/>
  <pageMargins left="0.15748031496062992" right="0.15748031496062992" top="0.11811023622047245" bottom="0.03937007874015748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5.375" style="1" customWidth="1"/>
    <col min="2" max="2" width="46.25390625" style="1" customWidth="1"/>
    <col min="3" max="3" width="15.625" style="1" customWidth="1"/>
    <col min="4" max="4" width="14.125" style="0" customWidth="1"/>
    <col min="5" max="5" width="15.125" style="0" customWidth="1"/>
    <col min="6" max="6" width="17.125" style="0" customWidth="1"/>
    <col min="7" max="7" width="25.125" style="0" customWidth="1"/>
  </cols>
  <sheetData>
    <row r="1" spans="1:7" ht="43.5" customHeight="1" thickBot="1">
      <c r="A1" s="50" t="s">
        <v>12</v>
      </c>
      <c r="B1" s="50"/>
      <c r="C1" s="50"/>
      <c r="D1" s="50"/>
      <c r="E1" s="50"/>
      <c r="F1" s="50"/>
      <c r="G1" s="50"/>
    </row>
    <row r="2" spans="1:7" ht="59.25" customHeight="1" thickBot="1">
      <c r="A2" s="3" t="s">
        <v>0</v>
      </c>
      <c r="B2" s="6" t="s">
        <v>9</v>
      </c>
      <c r="C2" s="8" t="s">
        <v>2</v>
      </c>
      <c r="D2" s="10" t="s">
        <v>3</v>
      </c>
      <c r="E2" s="12" t="s">
        <v>4</v>
      </c>
      <c r="F2" s="10" t="s">
        <v>8</v>
      </c>
      <c r="G2" s="12" t="s">
        <v>5</v>
      </c>
    </row>
    <row r="3" spans="1:7" ht="23.25" customHeight="1" thickBot="1">
      <c r="A3" s="5"/>
      <c r="B3" s="7" t="s">
        <v>1</v>
      </c>
      <c r="C3" s="9"/>
      <c r="D3" s="11"/>
      <c r="E3" s="13"/>
      <c r="F3" s="14"/>
      <c r="G3" s="13"/>
    </row>
    <row r="4" ht="23.25" customHeight="1"/>
    <row r="5" spans="2:3" ht="23.25" customHeight="1">
      <c r="B5" s="4" t="s">
        <v>6</v>
      </c>
      <c r="C5" s="4"/>
    </row>
    <row r="6" spans="2:3" ht="23.25" customHeight="1">
      <c r="B6" s="4" t="s">
        <v>7</v>
      </c>
      <c r="C6" s="4"/>
    </row>
    <row r="7" ht="27" customHeight="1"/>
    <row r="8" ht="23.25" customHeight="1"/>
    <row r="9" ht="23.25" customHeight="1"/>
    <row r="10" ht="23.25" customHeight="1"/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1.7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3.25" customHeight="1"/>
  </sheetData>
  <sheetProtection selectLockedCells="1" selectUnlockedCells="1"/>
  <mergeCells count="1">
    <mergeCell ref="A1:G1"/>
  </mergeCells>
  <printOptions/>
  <pageMargins left="0.7479166666666667" right="0.7479166666666667" top="0.12222222222222222" bottom="0.24513888888888888" header="0.5118055555555555" footer="0.5118055555555555"/>
  <pageSetup fitToHeight="2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Глазков Иван Геннадьевич</cp:lastModifiedBy>
  <cp:lastPrinted>2018-05-21T10:49:20Z</cp:lastPrinted>
  <dcterms:created xsi:type="dcterms:W3CDTF">2015-05-26T11:22:16Z</dcterms:created>
  <dcterms:modified xsi:type="dcterms:W3CDTF">2018-05-24T13:45:23Z</dcterms:modified>
  <cp:category/>
  <cp:version/>
  <cp:contentType/>
  <cp:contentStatus/>
</cp:coreProperties>
</file>